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<sst xmlns="http://schemas.openxmlformats.org/spreadsheetml/2006/main" count="61" uniqueCount="54">
  <si>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Innova GGZ B.V.</t>
  </si>
  <si>
    <t>SIH — Sector Intelligence Healthcare</t>
  </si>
  <si>
    <t>Company overview</t>
  </si>
  <si>
    <t>KvK-nummer</t>
  </si>
  <si>
    <t>77023366</t>
  </si>
  <si>
    <t>Naam</t>
  </si>
  <si>
    <t>Plaats</t>
  </si>
  <si>
    <t>s-Hertogenbosch</t>
  </si>
  <si>
    <t>Postcode</t>
  </si>
  <si>
    <t>5233VG</t>
  </si>
  <si>
    <t>Primaire subsector</t>
  </si>
  <si>
    <t>GGZ</t>
  </si>
  <si>
    <t>Subsector (voluit)</t>
  </si>
  <si>
    <t>Geestelijke Gezondheidszorg</t>
  </si>
  <si>
    <t>Boekjaren beschikbaar</t>
  </si>
  <si>
    <t>2020 – 2024</t>
  </si>
  <si>
    <t>Aantal filings</t>
  </si>
  <si>
    <t>Gegenereerd 18-4-2026, 01:36:44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</si>
  <si>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</si>
  <si>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</si>
  <si>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</si>
  <si>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</si>
  <si>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</si>
  <si>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</si>
  <si>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</si>
  <si>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</si>
  <si>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</si>
  <si>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</si>
  <si>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</si>
  <si>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</si>
  <si>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</si>
  <si>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</si>
  <si>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</si>
  <si>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</si>
  <si>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</si>
  <si>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</si>
  <si>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</si>
  <si>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</si>
  <si>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</si>
  <si>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</si>
  <si>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GGZ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</si>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</sst>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5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G24"/>
  <sheetFormatPr defaultRowHeight="15" outlineLevelRow="0" outlineLevelCol="0" x14ac:dyDescent="55"/>
  <cols>
    <col min="1" max="1" width="2" customWidth="1"/>
    <col min="2" max="2" width="36" customWidth="1"/>
    <col min="3" max="7" width="16" customWidth="1"/>
  </cols>
  <sheetData>
    <row r="2" spans="2:2" x14ac:dyDescent="0.25">
      <c r="B2" s="7" t="s">
        <v>18</v>
      </c>
    </row>
    <row r="4" ht="20" customHeight="1" spans="2:7" x14ac:dyDescent="0.25">
      <c r="B4" s="8" t="s">
        <v>19</v>
      </c>
      <c r="C4" s="9">
        <v>2020</v>
      </c>
      <c r="D4" s="9">
        <v>2021</v>
      </c>
      <c r="E4" s="9">
        <v>2022</v>
      </c>
      <c r="F4" s="9">
        <v>2023</v>
      </c>
      <c r="G4" s="9">
        <v>2024</v>
      </c>
    </row>
    <row r="5" spans="2:2" x14ac:dyDescent="0.25">
      <c r="B5" s="10" t="s">
        <v>20</v>
      </c>
    </row>
    <row r="6" spans="2:7" x14ac:dyDescent="0.25">
      <c r="B6" s="11" t="s">
        <v>21</v>
      </c>
      <c r="C6" s="12"/>
      <c r="D6" s="12">
        <v>749727</v>
      </c>
      <c r="E6" s="12">
        <v>1291751</v>
      </c>
      <c r="F6" s="12">
        <v>2149551</v>
      </c>
      <c r="G6" s="12"/>
    </row>
    <row r="7" spans="2:7" x14ac:dyDescent="0.25">
      <c r="B7" s="11" t="s">
        <v>22</v>
      </c>
      <c r="C7" s="12">
        <v>2445</v>
      </c>
      <c r="D7" s="12">
        <v>10714</v>
      </c>
      <c r="E7" s="12">
        <v>-21932</v>
      </c>
      <c r="F7" s="12">
        <v>-100496</v>
      </c>
      <c r="G7" s="12">
        <v>253626</v>
      </c>
    </row>
    <row r="8" spans="2:7" x14ac:dyDescent="0.25">
      <c r="B8" s="11" t="s">
        <v>23</v>
      </c>
      <c r="C8" s="12"/>
      <c r="D8" s="12">
        <v>13141</v>
      </c>
      <c r="E8" s="12">
        <v>-17708</v>
      </c>
      <c r="F8" s="12">
        <v>-92271</v>
      </c>
      <c r="G8" s="12">
        <v>263149</v>
      </c>
    </row>
    <row r="9" spans="2:7" x14ac:dyDescent="0.25">
      <c r="B9" s="11" t="s">
        <v>24</v>
      </c>
      <c r="C9" s="13"/>
      <c r="D9" s="13">
        <v>0.017527713421018585</v>
      </c>
      <c r="E9" s="13">
        <v>-0.013708524320863696</v>
      </c>
      <c r="F9" s="13">
        <v>-0.04292570867125274</v>
      </c>
      <c r="G9" s="13"/>
    </row>
    <row r="10" spans="2:7" x14ac:dyDescent="0.25">
      <c r="B10" s="11" t="s">
        <v>25</v>
      </c>
      <c r="C10" s="13"/>
      <c r="D10" s="13">
        <v>0.338224447032053</v>
      </c>
      <c r="E10" s="13">
        <v>0.3984591457641604</v>
      </c>
      <c r="F10" s="13">
        <v>0.44285574057093785</v>
      </c>
      <c r="G10" s="13"/>
    </row>
    <row r="11" spans="2:7" x14ac:dyDescent="0.25">
      <c r="B11" s="11" t="s">
        <v>26</v>
      </c>
      <c r="C11" s="12">
        <v>2451</v>
      </c>
      <c r="D11" s="12">
        <v>1121</v>
      </c>
      <c r="E11" s="12">
        <v>-22618</v>
      </c>
      <c r="F11" s="12">
        <v>-78694</v>
      </c>
      <c r="G11" s="12">
        <v>206654</v>
      </c>
    </row>
    <row r="12" spans="2:2" x14ac:dyDescent="0.25">
      <c r="B12" s="10" t="s">
        <v>27</v>
      </c>
    </row>
    <row r="13" spans="2:7" x14ac:dyDescent="0.25">
      <c r="B13" s="11" t="s">
        <v>28</v>
      </c>
      <c r="C13" s="12">
        <v>5529</v>
      </c>
      <c r="D13" s="12">
        <v>16336</v>
      </c>
      <c r="E13" s="12">
        <v>37858</v>
      </c>
      <c r="F13" s="12">
        <v>36407</v>
      </c>
      <c r="G13" s="12">
        <v>40351</v>
      </c>
    </row>
    <row r="14" spans="2:7" x14ac:dyDescent="0.25">
      <c r="B14" s="11" t="s">
        <v>29</v>
      </c>
      <c r="C14" s="12">
        <v>0</v>
      </c>
      <c r="D14" s="12">
        <v>31</v>
      </c>
      <c r="E14" s="12">
        <v>1002</v>
      </c>
      <c r="F14" s="12">
        <v>0</v>
      </c>
      <c r="G14" s="12">
        <v>127762</v>
      </c>
    </row>
    <row r="15" spans="2:7" x14ac:dyDescent="0.25">
      <c r="B15" s="11" t="s">
        <v>30</v>
      </c>
      <c r="C15" s="12">
        <v>2552</v>
      </c>
      <c r="D15" s="12"/>
      <c r="E15" s="12">
        <v>-18945</v>
      </c>
      <c r="F15" s="12">
        <v>-97639</v>
      </c>
      <c r="G15" s="12">
        <v>109015</v>
      </c>
    </row>
    <row r="16" spans="2:7" x14ac:dyDescent="0.25">
      <c r="B16" s="11" t="s">
        <v>31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</row>
    <row r="17" spans="2:7" x14ac:dyDescent="0.25">
      <c r="B17" s="11" t="s">
        <v>32</v>
      </c>
      <c r="C17" s="12">
        <v>99661</v>
      </c>
      <c r="D17" s="12">
        <v>639053</v>
      </c>
      <c r="E17" s="12">
        <v>270551</v>
      </c>
      <c r="F17" s="12">
        <v>448251</v>
      </c>
      <c r="G17" s="12">
        <v>338727</v>
      </c>
    </row>
    <row r="18" spans="2:7" x14ac:dyDescent="0.25">
      <c r="B18" s="11" t="s">
        <v>33</v>
      </c>
      <c r="C18" s="13">
        <v>0.02496746989130541</v>
      </c>
      <c r="D18" s="13"/>
      <c r="E18" s="13">
        <v>-0.07529629659070133</v>
      </c>
      <c r="F18" s="13">
        <v>-0.27848162641324314</v>
      </c>
      <c r="G18" s="13">
        <v>0.24347727039232414</v>
      </c>
    </row>
    <row r="19" spans="2:7" x14ac:dyDescent="0.25">
      <c r="B19" s="11" t="s">
        <v>34</v>
      </c>
      <c r="C19" s="12"/>
      <c r="D19" s="12">
        <v>0</v>
      </c>
      <c r="E19" s="12">
        <v>0</v>
      </c>
      <c r="F19" s="12">
        <v>0</v>
      </c>
      <c r="G19" s="12">
        <v>0</v>
      </c>
    </row>
    <row r="20" spans="2:2" x14ac:dyDescent="0.25">
      <c r="B20" s="10" t="s">
        <v>35</v>
      </c>
    </row>
    <row r="21" spans="2:7" x14ac:dyDescent="0.25">
      <c r="B21" s="11" t="s">
        <v>36</v>
      </c>
      <c r="C21" s="12">
        <v>3</v>
      </c>
      <c r="D21" s="12">
        <v>8.4</v>
      </c>
      <c r="E21" s="12"/>
      <c r="F21" s="12"/>
      <c r="G21" s="12"/>
    </row>
    <row r="22" spans="2:2" x14ac:dyDescent="0.25">
      <c r="B22" s="10" t="s">
        <v>37</v>
      </c>
    </row>
    <row r="23" spans="2:7" x14ac:dyDescent="0.25">
      <c r="B23" s="11" t="s">
        <v>38</v>
      </c>
      <c r="C23" s="13"/>
      <c r="D23" s="13"/>
      <c r="E23" s="13">
        <v>0.7229618247708833</v>
      </c>
      <c r="F23" s="13">
        <v>0.6640598691233837</v>
      </c>
      <c r="G23" s="13"/>
    </row>
    <row r="24" spans="2:7" x14ac:dyDescent="0.25">
      <c r="B24" s="11" t="s">
        <v>39</v>
      </c>
      <c r="C24" s="13"/>
      <c r="D24" s="13"/>
      <c r="E24" s="13"/>
      <c r="F24" s="13"/>
      <c r="G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0.03267986451953781</v>
      </c>
      <c r="E6" s="13">
        <v>0.0598767144402679</v>
      </c>
      <c r="F6" s="13">
        <v>0.10846335515436395</v>
      </c>
      <c r="G6" s="16">
        <v>136</v>
      </c>
    </row>
    <row r="7" spans="2:7" x14ac:dyDescent="0.25">
      <c r="B7" s="11" t="s">
        <v>33</v>
      </c>
      <c r="D7" s="13">
        <v>0.25651864656502</v>
      </c>
      <c r="E7" s="13">
        <v>0.47028570962231886</v>
      </c>
      <c r="F7" s="13">
        <v>0.6724851656560542</v>
      </c>
      <c r="G7" s="16">
        <v>1010</v>
      </c>
    </row>
    <row r="8" spans="2:7" x14ac:dyDescent="0.25">
      <c r="B8" s="11" t="s">
        <v>48</v>
      </c>
      <c r="D8" s="17">
        <v>0</v>
      </c>
      <c r="E8" s="17">
        <v>0</v>
      </c>
      <c r="F8" s="17">
        <v>0.48397748614859026</v>
      </c>
      <c r="G8" s="16">
        <v>833</v>
      </c>
    </row>
    <row r="9" spans="2:7" x14ac:dyDescent="0.25">
      <c r="B9" s="11" t="s">
        <v>25</v>
      </c>
      <c r="D9" s="13">
        <v>0.5681250409996583</v>
      </c>
      <c r="E9" s="13">
        <v>0.6897760167599976</v>
      </c>
      <c r="F9" s="13">
        <v>1.2560674931780142</v>
      </c>
      <c r="G9" s="16">
        <v>136</v>
      </c>
    </row>
    <row r="10" spans="2:7" x14ac:dyDescent="0.25">
      <c r="B10" s="11" t="s">
        <v>49</v>
      </c>
      <c r="D10" s="13">
        <v>0.05826538541707227</v>
      </c>
      <c r="E10" s="13">
        <v>0.09046938261168758</v>
      </c>
      <c r="F10" s="13">
        <v>0.13429049619237587</v>
      </c>
      <c r="G10" s="16">
        <v>129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9"/>
  <sheetFormatPr defaultRowHeight="15" outlineLevelRow="0" outlineLevelCol="0" x14ac:dyDescent="55"/>
  <cols>
    <col min="1" max="1" width="2" customWidth="1"/>
    <col min="2" max="2" width="36" customWidth="1"/>
    <col min="3" max="7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7" x14ac:dyDescent="0.25">
      <c r="B5" s="8" t="s">
        <v>42</v>
      </c>
      <c r="C5" s="9">
        <v>2020</v>
      </c>
      <c r="D5" s="9">
        <v>2021</v>
      </c>
      <c r="E5" s="9">
        <v>2022</v>
      </c>
      <c r="F5" s="9">
        <v>2023</v>
      </c>
      <c r="G5" s="9">
        <v>2024</v>
      </c>
    </row>
    <row r="6" spans="2:7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  <c r="G6" s="13">
        <f>Financials!G8 / Financials!G6</f>
      </c>
    </row>
    <row r="7" spans="2:7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  <c r="G7" s="13">
        <f>Financials!G11 / Financials!G6</f>
      </c>
    </row>
    <row r="8" spans="2:7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  <c r="G8" s="13">
        <f>Financials!G15 / (Financials!G15 + Financials!G16 + Financials!G17)</f>
      </c>
    </row>
    <row r="9" spans="2:7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  <c r="G9" s="17">
        <f>Financials!G16 / Financials!G8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Innova GGZ B.V.</dc:title>
  <dc:subject/>
  <dc:description/>
  <cp:keywords/>
  <cp:category/>
  <cp:lastModifiedBy>Unknown</cp:lastModifiedBy>
  <dcterms:created xsi:type="dcterms:W3CDTF">2026-04-18T01:36:44Z</dcterms:created>
  <dcterms:modified xsi:type="dcterms:W3CDTF">2026-04-18T01:36:44Z</dcterms:modified>
</cp:coreProperties>
</file>